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296" windowHeight="7272" firstSheet="1" activeTab="1"/>
  </bookViews>
  <sheets>
    <sheet name="MODAL BUMDES" sheetId="3" r:id="rId1"/>
    <sheet name="RAPAT BUMDES" sheetId="1" r:id="rId2"/>
    <sheet name="Sheet1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5" i="1" l="1"/>
  <c r="H49" i="1"/>
  <c r="D17" i="1" l="1"/>
  <c r="D18" i="1"/>
  <c r="H17" i="3" l="1"/>
  <c r="H15" i="3"/>
  <c r="H15" i="1"/>
  <c r="H18" i="1"/>
  <c r="H17" i="1"/>
  <c r="H16" i="1" l="1"/>
  <c r="H18" i="3"/>
  <c r="H20" i="1" l="1"/>
  <c r="H21" i="1" s="1"/>
</calcChain>
</file>

<file path=xl/sharedStrings.xml><?xml version="1.0" encoding="utf-8"?>
<sst xmlns="http://schemas.openxmlformats.org/spreadsheetml/2006/main" count="105" uniqueCount="40">
  <si>
    <t>RENCANA ANGGARAN BIAYA</t>
  </si>
  <si>
    <t>DESA SUNGAI RAYA DALAM KECAMATAN SUNGAI RAYA</t>
  </si>
  <si>
    <t>TAHUN ANGGARAN 2019</t>
  </si>
  <si>
    <t>Bidang</t>
  </si>
  <si>
    <t>:</t>
  </si>
  <si>
    <t>Kegiatan</t>
  </si>
  <si>
    <t>Waktu Pelaksanaan</t>
  </si>
  <si>
    <t>Rincian Pendanaan :</t>
  </si>
  <si>
    <t>NO</t>
  </si>
  <si>
    <t>URAIAN</t>
  </si>
  <si>
    <t>VOL</t>
  </si>
  <si>
    <t>SATUAN</t>
  </si>
  <si>
    <t>HARGA 
SATUAN
 (Rp)</t>
  </si>
  <si>
    <t>JUMLAH
 (Rp)</t>
  </si>
  <si>
    <t>-</t>
  </si>
  <si>
    <t>Jumlah (Rp)</t>
  </si>
  <si>
    <t>Disetujui/mengesahkan :</t>
  </si>
  <si>
    <t>Kepala Desa Sungai Raya Dalam</t>
  </si>
  <si>
    <t>Pelaksana Kegiatan</t>
  </si>
  <si>
    <t>Kasi Kesra dan Pelayanan</t>
  </si>
  <si>
    <t>KHAIRIL ANWAR, SH</t>
  </si>
  <si>
    <t>RUDIANSYAH</t>
  </si>
  <si>
    <t>Persiapan dan Pembentukan BUM Desa</t>
  </si>
  <si>
    <t>Sungai Raya Dalam,     November 2018</t>
  </si>
  <si>
    <t>Sub Bidang</t>
  </si>
  <si>
    <t>Pemberdayaan Masyarakat (4)</t>
  </si>
  <si>
    <t>Dukungan Penanaman Modal (4.6)</t>
  </si>
  <si>
    <t>Persiapan danPembentukan BUM Desa (4.6.01)</t>
  </si>
  <si>
    <t>Jul-Agust 2019</t>
  </si>
  <si>
    <t>Musyawarah pembentukan BUMDES</t>
  </si>
  <si>
    <t>Dukungan Usaha BUMDES</t>
  </si>
  <si>
    <t>Paket</t>
  </si>
  <si>
    <t>Konsumsi</t>
  </si>
  <si>
    <t>OJ</t>
  </si>
  <si>
    <t>Makan 4x15org</t>
  </si>
  <si>
    <t>Snack 4x15org</t>
  </si>
  <si>
    <t>Honorarium Narasumber 1org X4jam</t>
  </si>
  <si>
    <t>Ktk</t>
  </si>
  <si>
    <t>Penyertaan Modal BUMDES</t>
  </si>
  <si>
    <t>Kali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</si>
</sst>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_(* #,##0.00_);_(* \(#,##0.00\);_(* &quot;-&quot;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Bookman Old Style"/>
      <family val="1"/>
    </font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b/>
      <i/>
      <sz val="11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4" fillId="0" borderId="0"/>
    <xf numFmtId="164" fontId="4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2" applyFont="1" applyFill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3" applyFont="1" applyAlignment="1">
      <alignment horizontal="right" vertical="center"/>
    </xf>
    <xf numFmtId="0" fontId="5" fillId="0" borderId="0" xfId="3" applyFont="1" applyAlignment="1">
      <alignment horizontal="left" vertical="center"/>
    </xf>
    <xf numFmtId="0" fontId="5" fillId="0" borderId="0" xfId="3" applyFont="1" applyBorder="1" applyAlignment="1">
      <alignment vertical="center"/>
    </xf>
    <xf numFmtId="0" fontId="5" fillId="0" borderId="0" xfId="3" applyFont="1" applyBorder="1" applyAlignment="1">
      <alignment horizontal="left" vertical="center"/>
    </xf>
    <xf numFmtId="0" fontId="7" fillId="0" borderId="1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/>
    </xf>
    <xf numFmtId="0" fontId="8" fillId="0" borderId="9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166" fontId="5" fillId="0" borderId="10" xfId="1" applyNumberFormat="1" applyFont="1" applyBorder="1" applyAlignment="1">
      <alignment horizontal="center" vertical="center"/>
    </xf>
    <xf numFmtId="167" fontId="5" fillId="0" borderId="6" xfId="3" applyNumberFormat="1" applyFont="1" applyBorder="1" applyAlignment="1">
      <alignment horizontal="center" vertical="center"/>
    </xf>
    <xf numFmtId="164" fontId="5" fillId="0" borderId="10" xfId="3" applyNumberFormat="1" applyFont="1" applyBorder="1" applyAlignment="1">
      <alignment vertical="center"/>
    </xf>
    <xf numFmtId="167" fontId="5" fillId="0" borderId="11" xfId="3" applyNumberFormat="1" applyFont="1" applyBorder="1" applyAlignment="1">
      <alignment horizontal="left" vertical="center" wrapText="1"/>
    </xf>
    <xf numFmtId="0" fontId="5" fillId="0" borderId="8" xfId="3" applyNumberFormat="1" applyFont="1" applyBorder="1" applyAlignment="1">
      <alignment horizontal="left" vertical="center" wrapText="1"/>
    </xf>
    <xf numFmtId="167" fontId="5" fillId="0" borderId="9" xfId="3" applyNumberFormat="1" applyFont="1" applyBorder="1" applyAlignment="1">
      <alignment horizontal="center" vertical="center"/>
    </xf>
    <xf numFmtId="164" fontId="5" fillId="0" borderId="9" xfId="4" applyNumberFormat="1" applyFont="1" applyBorder="1" applyAlignment="1">
      <alignment vertical="center"/>
    </xf>
    <xf numFmtId="164" fontId="5" fillId="0" borderId="15" xfId="4" applyNumberFormat="1" applyFont="1" applyBorder="1" applyAlignment="1">
      <alignment vertical="center"/>
    </xf>
    <xf numFmtId="166" fontId="4" fillId="0" borderId="0" xfId="3" applyNumberFormat="1" applyFont="1" applyAlignment="1">
      <alignment vertical="center"/>
    </xf>
    <xf numFmtId="0" fontId="4" fillId="0" borderId="0" xfId="0" applyFont="1"/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horizontal="center"/>
    </xf>
    <xf numFmtId="0" fontId="3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horizontal="center"/>
    </xf>
    <xf numFmtId="0" fontId="5" fillId="0" borderId="0" xfId="3" applyFont="1" applyAlignment="1">
      <alignment horizontal="left" vertical="center"/>
    </xf>
    <xf numFmtId="0" fontId="5" fillId="0" borderId="6" xfId="3" applyFont="1" applyBorder="1" applyAlignment="1">
      <alignment horizontal="center" vertical="center"/>
    </xf>
    <xf numFmtId="0" fontId="5" fillId="0" borderId="0" xfId="3" applyFont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5" fillId="0" borderId="8" xfId="3" applyNumberFormat="1" applyFont="1" applyBorder="1" applyAlignment="1">
      <alignment horizontal="left" vertical="center" wrapText="1"/>
    </xf>
    <xf numFmtId="0" fontId="5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Font="1" applyAlignment="1">
      <alignment horizontal="center" vertical="center"/>
    </xf>
    <xf numFmtId="165" fontId="5" fillId="0" borderId="0" xfId="3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7" xfId="3" applyNumberFormat="1" applyFont="1" applyBorder="1" applyAlignment="1">
      <alignment horizontal="left" vertical="center" wrapText="1"/>
    </xf>
    <xf numFmtId="0" fontId="5" fillId="0" borderId="8" xfId="3" applyNumberFormat="1" applyFont="1" applyBorder="1" applyAlignment="1">
      <alignment horizontal="left" vertical="center" wrapText="1"/>
    </xf>
    <xf numFmtId="0" fontId="5" fillId="0" borderId="7" xfId="3" applyNumberFormat="1" applyFont="1" applyBorder="1" applyAlignment="1">
      <alignment horizontal="center" vertical="center"/>
    </xf>
    <xf numFmtId="0" fontId="5" fillId="0" borderId="8" xfId="3" applyNumberFormat="1" applyFont="1" applyBorder="1" applyAlignment="1">
      <alignment horizontal="center" vertical="center"/>
    </xf>
    <xf numFmtId="167" fontId="5" fillId="0" borderId="12" xfId="3" applyNumberFormat="1" applyFont="1" applyBorder="1" applyAlignment="1">
      <alignment horizontal="center" vertical="center"/>
    </xf>
    <xf numFmtId="167" fontId="5" fillId="0" borderId="13" xfId="3" applyNumberFormat="1" applyFont="1" applyBorder="1" applyAlignment="1">
      <alignment horizontal="center" vertical="center"/>
    </xf>
    <xf numFmtId="167" fontId="5" fillId="0" borderId="14" xfId="3" applyNumberFormat="1" applyFont="1" applyBorder="1" applyAlignment="1">
      <alignment horizontal="center" vertical="center"/>
    </xf>
    <xf numFmtId="0" fontId="5" fillId="0" borderId="0" xfId="3" applyFont="1" applyFill="1" applyBorder="1" applyAlignment="1">
      <alignment horizontal="left" vertical="center"/>
    </xf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5" fillId="0" borderId="11" xfId="3" applyFont="1" applyBorder="1" applyAlignment="1">
      <alignment horizontal="left" vertical="center" wrapText="1"/>
    </xf>
    <xf numFmtId="0" fontId="5" fillId="0" borderId="8" xfId="3" applyFont="1" applyBorder="1" applyAlignment="1">
      <alignment horizontal="left" vertical="center" wrapText="1"/>
    </xf>
    <xf numFmtId="0" fontId="5" fillId="0" borderId="7" xfId="3" applyFont="1" applyBorder="1" applyAlignment="1">
      <alignment horizontal="left" vertical="center" wrapText="1"/>
    </xf>
    <xf numFmtId="0" fontId="5" fillId="0" borderId="0" xfId="3" applyFont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  <xf numFmtId="167" fontId="5" fillId="0" borderId="7" xfId="3" applyNumberFormat="1" applyFont="1" applyBorder="1" applyAlignment="1">
      <alignment horizontal="left" vertical="center" wrapText="1"/>
    </xf>
    <xf numFmtId="167" fontId="5" fillId="0" borderId="8" xfId="3" applyNumberFormat="1" applyFont="1" applyBorder="1" applyAlignment="1">
      <alignment horizontal="left" vertical="center" wrapText="1"/>
    </xf>
  </cellXfs>
  <cellStyles count="5">
    <cellStyle name="Comma" xfId="1" builtinId="3"/>
    <cellStyle name="Comma [0] 7" xfId="4"/>
    <cellStyle name="Normal" xfId="0" builtinId="0"/>
    <cellStyle name="Normal 10 2" xfId="2"/>
    <cellStyle name="Normal 2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8" workbookViewId="0">
      <selection activeCell="A16" sqref="A16"/>
    </sheetView>
  </sheetViews>
  <sheetFormatPr defaultRowHeight="14.4" x14ac:dyDescent="0.3"/>
  <cols>
    <col min="1" max="1" width="3.33203125" customWidth="1"/>
    <col min="2" max="2" width="2.88671875" customWidth="1"/>
    <col min="3" max="3" width="33.88671875" customWidth="1"/>
    <col min="4" max="4" width="1.44140625" customWidth="1"/>
    <col min="5" max="5" width="6.88671875" customWidth="1"/>
    <col min="6" max="6" width="10.109375" customWidth="1"/>
    <col min="7" max="7" width="14.33203125" customWidth="1"/>
    <col min="8" max="8" width="17.33203125" customWidth="1"/>
  </cols>
  <sheetData>
    <row r="1" spans="1:8" ht="18" x14ac:dyDescent="0.25">
      <c r="A1" s="62" t="s">
        <v>0</v>
      </c>
      <c r="B1" s="62"/>
      <c r="C1" s="62"/>
      <c r="D1" s="62"/>
      <c r="E1" s="62"/>
      <c r="F1" s="62"/>
      <c r="G1" s="62"/>
      <c r="H1" s="62"/>
    </row>
    <row r="2" spans="1:8" ht="18" x14ac:dyDescent="0.25">
      <c r="A2" s="30"/>
      <c r="B2" s="30"/>
      <c r="C2" s="30"/>
      <c r="D2" s="30"/>
      <c r="E2" s="30"/>
      <c r="F2" s="30"/>
      <c r="G2" s="30"/>
      <c r="H2" s="30"/>
    </row>
    <row r="3" spans="1:8" ht="15" x14ac:dyDescent="0.25">
      <c r="A3" s="41" t="s">
        <v>1</v>
      </c>
      <c r="B3" s="41"/>
      <c r="C3" s="41"/>
      <c r="D3" s="41"/>
      <c r="E3" s="41"/>
      <c r="F3" s="41"/>
      <c r="G3" s="41"/>
      <c r="H3" s="41"/>
    </row>
    <row r="4" spans="1:8" ht="15" x14ac:dyDescent="0.25">
      <c r="A4" s="41" t="s">
        <v>2</v>
      </c>
      <c r="B4" s="41"/>
      <c r="C4" s="41"/>
      <c r="D4" s="41"/>
      <c r="E4" s="41"/>
      <c r="F4" s="41"/>
      <c r="G4" s="41"/>
      <c r="H4" s="41"/>
    </row>
    <row r="5" spans="1:8" ht="15.75" x14ac:dyDescent="0.25">
      <c r="A5" s="2"/>
      <c r="B5" s="2"/>
      <c r="C5" s="2"/>
      <c r="D5" s="2"/>
      <c r="E5" s="2"/>
      <c r="F5" s="2"/>
      <c r="G5" s="2"/>
      <c r="H5" s="2"/>
    </row>
    <row r="6" spans="1:8" ht="15" x14ac:dyDescent="0.25">
      <c r="A6" s="31">
        <v>1</v>
      </c>
      <c r="B6" s="4" t="s">
        <v>3</v>
      </c>
      <c r="C6" s="5"/>
      <c r="D6" s="6" t="s">
        <v>4</v>
      </c>
      <c r="E6" s="61" t="s">
        <v>25</v>
      </c>
      <c r="F6" s="61"/>
      <c r="G6" s="61"/>
      <c r="H6" s="61"/>
    </row>
    <row r="7" spans="1:8" ht="15" x14ac:dyDescent="0.25">
      <c r="A7" s="31">
        <v>2</v>
      </c>
      <c r="B7" s="4" t="s">
        <v>24</v>
      </c>
      <c r="C7" s="5"/>
      <c r="D7" s="6" t="s">
        <v>4</v>
      </c>
      <c r="E7" s="61" t="s">
        <v>26</v>
      </c>
      <c r="F7" s="61"/>
      <c r="G7" s="61"/>
      <c r="H7" s="61"/>
    </row>
    <row r="8" spans="1:8" ht="15" x14ac:dyDescent="0.25">
      <c r="A8" s="31">
        <v>3</v>
      </c>
      <c r="B8" s="4" t="s">
        <v>5</v>
      </c>
      <c r="C8" s="5"/>
      <c r="D8" s="6" t="s">
        <v>4</v>
      </c>
      <c r="E8" s="61" t="s">
        <v>27</v>
      </c>
      <c r="F8" s="61"/>
      <c r="G8" s="61"/>
      <c r="H8" s="61"/>
    </row>
    <row r="9" spans="1:8" ht="15" x14ac:dyDescent="0.25">
      <c r="A9" s="31">
        <v>4</v>
      </c>
      <c r="B9" s="4" t="s">
        <v>6</v>
      </c>
      <c r="C9" s="5"/>
      <c r="D9" s="6" t="s">
        <v>4</v>
      </c>
      <c r="E9" s="51" t="s">
        <v>28</v>
      </c>
      <c r="F9" s="51"/>
      <c r="G9" s="51"/>
      <c r="H9" s="51"/>
    </row>
    <row r="10" spans="1:8" ht="15" x14ac:dyDescent="0.25">
      <c r="A10" s="31"/>
      <c r="B10" s="4"/>
      <c r="C10" s="5"/>
      <c r="D10" s="5"/>
      <c r="E10" s="6"/>
      <c r="F10" s="33"/>
      <c r="G10" s="4"/>
      <c r="H10" s="4"/>
    </row>
    <row r="11" spans="1:8" ht="15.75" thickBot="1" x14ac:dyDescent="0.3">
      <c r="A11" s="31"/>
      <c r="B11" s="8" t="s">
        <v>7</v>
      </c>
      <c r="C11" s="8"/>
      <c r="D11" s="8"/>
      <c r="E11" s="6"/>
      <c r="F11" s="9"/>
      <c r="G11" s="4"/>
      <c r="H11" s="4"/>
    </row>
    <row r="12" spans="1:8" ht="45" x14ac:dyDescent="0.25">
      <c r="A12" s="10" t="s">
        <v>8</v>
      </c>
      <c r="B12" s="52" t="s">
        <v>9</v>
      </c>
      <c r="C12" s="53"/>
      <c r="D12" s="54" t="s">
        <v>10</v>
      </c>
      <c r="E12" s="55"/>
      <c r="F12" s="11" t="s">
        <v>11</v>
      </c>
      <c r="G12" s="12" t="s">
        <v>12</v>
      </c>
      <c r="H12" s="13" t="s">
        <v>13</v>
      </c>
    </row>
    <row r="13" spans="1:8" ht="15" x14ac:dyDescent="0.25">
      <c r="A13" s="14">
        <v>1</v>
      </c>
      <c r="B13" s="56">
        <v>2</v>
      </c>
      <c r="C13" s="57"/>
      <c r="D13" s="56">
        <v>3</v>
      </c>
      <c r="E13" s="57"/>
      <c r="F13" s="15">
        <v>4</v>
      </c>
      <c r="G13" s="15">
        <v>5</v>
      </c>
      <c r="H13" s="16">
        <v>6</v>
      </c>
    </row>
    <row r="14" spans="1:8" ht="39.75" customHeight="1" x14ac:dyDescent="0.25">
      <c r="A14" s="14"/>
      <c r="B14" s="58" t="s">
        <v>22</v>
      </c>
      <c r="C14" s="59"/>
      <c r="D14" s="60"/>
      <c r="E14" s="59"/>
      <c r="F14" s="15"/>
      <c r="G14" s="15"/>
      <c r="H14" s="17">
        <v>65000000</v>
      </c>
    </row>
    <row r="15" spans="1:8" ht="16.5" customHeight="1" x14ac:dyDescent="0.25">
      <c r="A15" s="34">
        <v>1</v>
      </c>
      <c r="B15" s="44" t="s">
        <v>30</v>
      </c>
      <c r="C15" s="45"/>
      <c r="D15" s="46">
        <v>1</v>
      </c>
      <c r="E15" s="47"/>
      <c r="F15" s="22" t="s">
        <v>31</v>
      </c>
      <c r="G15" s="23">
        <v>65000000</v>
      </c>
      <c r="H15" s="19">
        <f>D15*G15</f>
        <v>65000000</v>
      </c>
    </row>
    <row r="16" spans="1:8" ht="15" x14ac:dyDescent="0.25">
      <c r="A16" s="18"/>
      <c r="B16" s="20"/>
      <c r="C16" s="21"/>
      <c r="D16" s="46"/>
      <c r="E16" s="47"/>
      <c r="F16" s="22"/>
      <c r="G16" s="23"/>
      <c r="H16" s="19"/>
    </row>
    <row r="17" spans="1:8" ht="15.75" thickBot="1" x14ac:dyDescent="0.3">
      <c r="A17" s="48" t="s">
        <v>15</v>
      </c>
      <c r="B17" s="49"/>
      <c r="C17" s="49"/>
      <c r="D17" s="49"/>
      <c r="E17" s="49"/>
      <c r="F17" s="49"/>
      <c r="G17" s="50"/>
      <c r="H17" s="24">
        <f>H15</f>
        <v>65000000</v>
      </c>
    </row>
    <row r="18" spans="1:8" ht="15" x14ac:dyDescent="0.25">
      <c r="A18" s="5"/>
      <c r="B18" s="5"/>
      <c r="C18" s="5"/>
      <c r="D18" s="5"/>
      <c r="E18" s="5"/>
      <c r="F18" s="5"/>
      <c r="G18" s="5"/>
      <c r="H18" s="25">
        <f>H14-H17</f>
        <v>0</v>
      </c>
    </row>
    <row r="19" spans="1:8" ht="15" x14ac:dyDescent="0.25">
      <c r="A19" s="41" t="s">
        <v>16</v>
      </c>
      <c r="B19" s="41"/>
      <c r="C19" s="41"/>
      <c r="D19" s="31"/>
      <c r="E19" s="42" t="s">
        <v>23</v>
      </c>
      <c r="F19" s="42"/>
      <c r="G19" s="42"/>
      <c r="H19" s="42"/>
    </row>
    <row r="20" spans="1:8" ht="15" x14ac:dyDescent="0.25">
      <c r="A20" s="41" t="s">
        <v>17</v>
      </c>
      <c r="B20" s="41"/>
      <c r="C20" s="41"/>
      <c r="D20" s="31"/>
      <c r="E20" s="43" t="s">
        <v>18</v>
      </c>
      <c r="F20" s="43"/>
      <c r="G20" s="43"/>
      <c r="H20" s="43"/>
    </row>
    <row r="21" spans="1:8" ht="15" x14ac:dyDescent="0.25">
      <c r="A21" s="26"/>
      <c r="B21" s="26"/>
      <c r="C21" s="26"/>
      <c r="D21" s="26"/>
      <c r="E21" s="43" t="s">
        <v>19</v>
      </c>
      <c r="F21" s="43"/>
      <c r="G21" s="43"/>
      <c r="H21" s="43"/>
    </row>
    <row r="22" spans="1:8" ht="15" x14ac:dyDescent="0.25">
      <c r="A22" s="41"/>
      <c r="B22" s="41"/>
      <c r="C22" s="41"/>
      <c r="D22" s="31"/>
      <c r="E22" s="5"/>
      <c r="F22" s="5"/>
      <c r="G22" s="5"/>
      <c r="H22" s="5"/>
    </row>
    <row r="23" spans="1:8" ht="15" x14ac:dyDescent="0.25">
      <c r="A23" s="31"/>
      <c r="B23" s="31"/>
      <c r="C23" s="31"/>
      <c r="D23" s="31"/>
      <c r="E23" s="5"/>
      <c r="F23" s="5"/>
      <c r="G23" s="5"/>
      <c r="H23" s="5"/>
    </row>
    <row r="24" spans="1:8" ht="15" x14ac:dyDescent="0.25">
      <c r="A24" s="26"/>
      <c r="B24" s="26"/>
      <c r="C24" s="26"/>
      <c r="D24" s="26"/>
      <c r="E24" s="26"/>
      <c r="F24" s="26"/>
      <c r="G24" s="26"/>
      <c r="H24" s="26"/>
    </row>
    <row r="25" spans="1:8" x14ac:dyDescent="0.3">
      <c r="A25" s="40" t="s">
        <v>20</v>
      </c>
      <c r="B25" s="40"/>
      <c r="C25" s="40"/>
      <c r="D25" s="32"/>
      <c r="E25" s="40" t="s">
        <v>21</v>
      </c>
      <c r="F25" s="40"/>
      <c r="G25" s="40"/>
      <c r="H25" s="40"/>
    </row>
  </sheetData>
  <mergeCells count="25">
    <mergeCell ref="E8:H8"/>
    <mergeCell ref="A1:H1"/>
    <mergeCell ref="A3:H3"/>
    <mergeCell ref="A4:H4"/>
    <mergeCell ref="E6:H6"/>
    <mergeCell ref="E7:H7"/>
    <mergeCell ref="B15:C15"/>
    <mergeCell ref="D15:E15"/>
    <mergeCell ref="D16:E16"/>
    <mergeCell ref="A17:G17"/>
    <mergeCell ref="E9:H9"/>
    <mergeCell ref="B12:C12"/>
    <mergeCell ref="D12:E12"/>
    <mergeCell ref="B13:C13"/>
    <mergeCell ref="D13:E13"/>
    <mergeCell ref="B14:C14"/>
    <mergeCell ref="D14:E14"/>
    <mergeCell ref="A25:C25"/>
    <mergeCell ref="E25:H25"/>
    <mergeCell ref="A19:C19"/>
    <mergeCell ref="E19:H19"/>
    <mergeCell ref="A20:C20"/>
    <mergeCell ref="E20:H20"/>
    <mergeCell ref="E21:H21"/>
    <mergeCell ref="A22:C22"/>
  </mergeCells>
  <pageMargins left="0.7" right="0.7" top="0.75" bottom="0.75" header="0.3" footer="0.3"/>
  <pageSetup paperSize="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topLeftCell="A16" workbookViewId="0">
      <selection activeCell="J52" sqref="J52"/>
    </sheetView>
  </sheetViews>
  <sheetFormatPr defaultRowHeight="14.4" x14ac:dyDescent="0.3"/>
  <cols>
    <col min="1" max="1" width="3.33203125" customWidth="1"/>
    <col min="2" max="2" width="2.88671875" customWidth="1"/>
    <col min="3" max="3" width="33.88671875" customWidth="1"/>
    <col min="4" max="4" width="1.44140625" customWidth="1"/>
    <col min="5" max="5" width="6.5546875" customWidth="1"/>
    <col min="6" max="6" width="10.44140625" customWidth="1"/>
    <col min="7" max="7" width="14.33203125" customWidth="1"/>
    <col min="8" max="8" width="17.33203125" customWidth="1"/>
  </cols>
  <sheetData>
    <row r="1" spans="1:8" ht="18" x14ac:dyDescent="0.25">
      <c r="A1" s="62" t="s">
        <v>0</v>
      </c>
      <c r="B1" s="62"/>
      <c r="C1" s="62"/>
      <c r="D1" s="62"/>
      <c r="E1" s="62"/>
      <c r="F1" s="62"/>
      <c r="G1" s="62"/>
      <c r="H1" s="62"/>
    </row>
    <row r="2" spans="1:8" ht="18" x14ac:dyDescent="0.25">
      <c r="A2" s="1"/>
      <c r="B2" s="1"/>
      <c r="C2" s="1"/>
      <c r="D2" s="29"/>
      <c r="E2" s="1"/>
      <c r="F2" s="1"/>
      <c r="G2" s="1"/>
      <c r="H2" s="1"/>
    </row>
    <row r="3" spans="1:8" ht="15" x14ac:dyDescent="0.25">
      <c r="A3" s="41" t="s">
        <v>1</v>
      </c>
      <c r="B3" s="41"/>
      <c r="C3" s="41"/>
      <c r="D3" s="41"/>
      <c r="E3" s="41"/>
      <c r="F3" s="41"/>
      <c r="G3" s="41"/>
      <c r="H3" s="41"/>
    </row>
    <row r="4" spans="1:8" ht="15" x14ac:dyDescent="0.25">
      <c r="A4" s="41" t="s">
        <v>2</v>
      </c>
      <c r="B4" s="41"/>
      <c r="C4" s="41"/>
      <c r="D4" s="41"/>
      <c r="E4" s="41"/>
      <c r="F4" s="41"/>
      <c r="G4" s="41"/>
      <c r="H4" s="41"/>
    </row>
    <row r="5" spans="1:8" ht="15.75" x14ac:dyDescent="0.25">
      <c r="A5" s="2"/>
      <c r="B5" s="2"/>
      <c r="C5" s="2"/>
      <c r="D5" s="2"/>
      <c r="E5" s="2"/>
      <c r="F5" s="2"/>
      <c r="G5" s="2"/>
      <c r="H5" s="2"/>
    </row>
    <row r="6" spans="1:8" ht="15" x14ac:dyDescent="0.25">
      <c r="A6" s="3">
        <v>1</v>
      </c>
      <c r="B6" s="4" t="s">
        <v>3</v>
      </c>
      <c r="C6" s="5"/>
      <c r="D6" s="6" t="s">
        <v>4</v>
      </c>
      <c r="E6" s="61" t="s">
        <v>25</v>
      </c>
      <c r="F6" s="61"/>
      <c r="G6" s="61"/>
      <c r="H6" s="61"/>
    </row>
    <row r="7" spans="1:8" ht="15" x14ac:dyDescent="0.25">
      <c r="A7" s="3">
        <v>2</v>
      </c>
      <c r="B7" s="4" t="s">
        <v>24</v>
      </c>
      <c r="C7" s="5"/>
      <c r="D7" s="6" t="s">
        <v>4</v>
      </c>
      <c r="E7" s="61" t="s">
        <v>26</v>
      </c>
      <c r="F7" s="61"/>
      <c r="G7" s="61"/>
      <c r="H7" s="61"/>
    </row>
    <row r="8" spans="1:8" ht="15" x14ac:dyDescent="0.25">
      <c r="A8" s="3">
        <v>3</v>
      </c>
      <c r="B8" s="4" t="s">
        <v>5</v>
      </c>
      <c r="C8" s="5"/>
      <c r="D8" s="6" t="s">
        <v>4</v>
      </c>
      <c r="E8" s="61" t="s">
        <v>27</v>
      </c>
      <c r="F8" s="61"/>
      <c r="G8" s="61"/>
      <c r="H8" s="61"/>
    </row>
    <row r="9" spans="1:8" ht="15" x14ac:dyDescent="0.25">
      <c r="A9" s="27">
        <v>4</v>
      </c>
      <c r="B9" s="4" t="s">
        <v>6</v>
      </c>
      <c r="C9" s="5"/>
      <c r="D9" s="6" t="s">
        <v>4</v>
      </c>
      <c r="E9" s="51" t="s">
        <v>28</v>
      </c>
      <c r="F9" s="51"/>
      <c r="G9" s="51"/>
      <c r="H9" s="51"/>
    </row>
    <row r="10" spans="1:8" ht="15" x14ac:dyDescent="0.25">
      <c r="A10" s="27"/>
      <c r="B10" s="4"/>
      <c r="C10" s="5"/>
      <c r="D10" s="5"/>
      <c r="E10" s="6"/>
      <c r="F10" s="7"/>
      <c r="G10" s="4"/>
      <c r="H10" s="4"/>
    </row>
    <row r="11" spans="1:8" ht="15.75" thickBot="1" x14ac:dyDescent="0.3">
      <c r="A11" s="3"/>
      <c r="B11" s="8" t="s">
        <v>7</v>
      </c>
      <c r="C11" s="8"/>
      <c r="D11" s="8"/>
      <c r="E11" s="6"/>
      <c r="F11" s="9"/>
      <c r="G11" s="4"/>
      <c r="H11" s="4"/>
    </row>
    <row r="12" spans="1:8" ht="45" x14ac:dyDescent="0.25">
      <c r="A12" s="10" t="s">
        <v>8</v>
      </c>
      <c r="B12" s="52" t="s">
        <v>9</v>
      </c>
      <c r="C12" s="53"/>
      <c r="D12" s="54" t="s">
        <v>10</v>
      </c>
      <c r="E12" s="55"/>
      <c r="F12" s="11" t="s">
        <v>11</v>
      </c>
      <c r="G12" s="12" t="s">
        <v>12</v>
      </c>
      <c r="H12" s="13" t="s">
        <v>13</v>
      </c>
    </row>
    <row r="13" spans="1:8" ht="15" x14ac:dyDescent="0.25">
      <c r="A13" s="14">
        <v>1</v>
      </c>
      <c r="B13" s="56">
        <v>2</v>
      </c>
      <c r="C13" s="57"/>
      <c r="D13" s="56">
        <v>3</v>
      </c>
      <c r="E13" s="57"/>
      <c r="F13" s="15">
        <v>4</v>
      </c>
      <c r="G13" s="15">
        <v>5</v>
      </c>
      <c r="H13" s="16">
        <v>6</v>
      </c>
    </row>
    <row r="14" spans="1:8" ht="39.75" customHeight="1" x14ac:dyDescent="0.25">
      <c r="A14" s="34">
        <v>1</v>
      </c>
      <c r="B14" s="44" t="s">
        <v>29</v>
      </c>
      <c r="C14" s="45"/>
      <c r="D14" s="46"/>
      <c r="E14" s="47"/>
      <c r="F14" s="22"/>
      <c r="G14" s="23"/>
      <c r="H14" s="19">
        <v>5300000</v>
      </c>
    </row>
    <row r="15" spans="1:8" ht="28.5" customHeight="1" x14ac:dyDescent="0.25">
      <c r="A15" s="34"/>
      <c r="B15" s="44" t="s">
        <v>36</v>
      </c>
      <c r="C15" s="45"/>
      <c r="D15" s="46">
        <v>4</v>
      </c>
      <c r="E15" s="47"/>
      <c r="F15" s="22" t="s">
        <v>33</v>
      </c>
      <c r="G15" s="23">
        <v>800000</v>
      </c>
      <c r="H15" s="19">
        <f>D15*G15</f>
        <v>3200000</v>
      </c>
    </row>
    <row r="16" spans="1:8" ht="18.75" customHeight="1" x14ac:dyDescent="0.25">
      <c r="A16" s="34"/>
      <c r="B16" s="63" t="s">
        <v>32</v>
      </c>
      <c r="C16" s="64"/>
      <c r="D16" s="46"/>
      <c r="E16" s="47"/>
      <c r="F16" s="22"/>
      <c r="G16" s="23"/>
      <c r="H16" s="19">
        <f>SUM(H17:H18)</f>
        <v>2100000</v>
      </c>
    </row>
    <row r="17" spans="1:8" ht="18.75" customHeight="1" x14ac:dyDescent="0.25">
      <c r="A17" s="34"/>
      <c r="B17" s="20" t="s">
        <v>14</v>
      </c>
      <c r="C17" s="21" t="s">
        <v>34</v>
      </c>
      <c r="D17" s="46">
        <f>4*15</f>
        <v>60</v>
      </c>
      <c r="E17" s="47"/>
      <c r="F17" s="22" t="s">
        <v>37</v>
      </c>
      <c r="G17" s="23">
        <v>25000</v>
      </c>
      <c r="H17" s="19">
        <f>D17*G17</f>
        <v>1500000</v>
      </c>
    </row>
    <row r="18" spans="1:8" ht="17.25" customHeight="1" x14ac:dyDescent="0.25">
      <c r="A18" s="34"/>
      <c r="B18" s="20" t="s">
        <v>14</v>
      </c>
      <c r="C18" s="21" t="s">
        <v>35</v>
      </c>
      <c r="D18" s="46">
        <f>4*15</f>
        <v>60</v>
      </c>
      <c r="E18" s="47"/>
      <c r="F18" s="22" t="s">
        <v>37</v>
      </c>
      <c r="G18" s="23">
        <v>10000</v>
      </c>
      <c r="H18" s="19">
        <f>D18*G18</f>
        <v>600000</v>
      </c>
    </row>
    <row r="19" spans="1:8" ht="15" x14ac:dyDescent="0.25">
      <c r="A19" s="18"/>
      <c r="B19" s="20"/>
      <c r="C19" s="21"/>
      <c r="D19" s="46"/>
      <c r="E19" s="47"/>
      <c r="F19" s="22"/>
      <c r="G19" s="23"/>
      <c r="H19" s="19"/>
    </row>
    <row r="20" spans="1:8" ht="15.75" thickBot="1" x14ac:dyDescent="0.3">
      <c r="A20" s="48" t="s">
        <v>15</v>
      </c>
      <c r="B20" s="49"/>
      <c r="C20" s="49"/>
      <c r="D20" s="49"/>
      <c r="E20" s="49"/>
      <c r="F20" s="49"/>
      <c r="G20" s="50"/>
      <c r="H20" s="24">
        <f>H16+H15</f>
        <v>5300000</v>
      </c>
    </row>
    <row r="21" spans="1:8" ht="15" x14ac:dyDescent="0.25">
      <c r="A21" s="5"/>
      <c r="B21" s="5"/>
      <c r="C21" s="5"/>
      <c r="D21" s="5"/>
      <c r="E21" s="5"/>
      <c r="F21" s="5"/>
      <c r="G21" s="5"/>
      <c r="H21" s="25">
        <f>H14-H20</f>
        <v>0</v>
      </c>
    </row>
    <row r="22" spans="1:8" ht="15" x14ac:dyDescent="0.25">
      <c r="A22" s="41" t="s">
        <v>16</v>
      </c>
      <c r="B22" s="41"/>
      <c r="C22" s="41"/>
      <c r="D22" s="27"/>
      <c r="E22" s="42" t="s">
        <v>23</v>
      </c>
      <c r="F22" s="42"/>
      <c r="G22" s="42"/>
      <c r="H22" s="42"/>
    </row>
    <row r="23" spans="1:8" ht="15" x14ac:dyDescent="0.25">
      <c r="A23" s="41" t="s">
        <v>17</v>
      </c>
      <c r="B23" s="41"/>
      <c r="C23" s="41"/>
      <c r="D23" s="27"/>
      <c r="E23" s="43" t="s">
        <v>18</v>
      </c>
      <c r="F23" s="43"/>
      <c r="G23" s="43"/>
      <c r="H23" s="43"/>
    </row>
    <row r="24" spans="1:8" ht="15" x14ac:dyDescent="0.25">
      <c r="A24" s="26"/>
      <c r="B24" s="26"/>
      <c r="C24" s="26"/>
      <c r="D24" s="26"/>
      <c r="E24" s="43" t="s">
        <v>19</v>
      </c>
      <c r="F24" s="43"/>
      <c r="G24" s="43"/>
      <c r="H24" s="43"/>
    </row>
    <row r="25" spans="1:8" ht="15" x14ac:dyDescent="0.25">
      <c r="A25" s="41"/>
      <c r="B25" s="41"/>
      <c r="C25" s="41"/>
      <c r="D25" s="27"/>
      <c r="E25" s="5"/>
      <c r="F25" s="5"/>
      <c r="G25" s="5"/>
      <c r="H25" s="5"/>
    </row>
    <row r="26" spans="1:8" ht="15" x14ac:dyDescent="0.25">
      <c r="A26" s="3"/>
      <c r="B26" s="3"/>
      <c r="C26" s="3"/>
      <c r="D26" s="27"/>
      <c r="E26" s="5"/>
      <c r="F26" s="5"/>
      <c r="G26" s="5"/>
      <c r="H26" s="5"/>
    </row>
    <row r="27" spans="1:8" ht="15" x14ac:dyDescent="0.25">
      <c r="A27" s="26"/>
      <c r="B27" s="26"/>
      <c r="C27" s="26"/>
      <c r="D27" s="26"/>
      <c r="E27" s="26"/>
      <c r="F27" s="26"/>
      <c r="G27" s="26"/>
      <c r="H27" s="26"/>
    </row>
    <row r="28" spans="1:8" ht="15" x14ac:dyDescent="0.25">
      <c r="A28" s="40" t="s">
        <v>20</v>
      </c>
      <c r="B28" s="40"/>
      <c r="C28" s="40"/>
      <c r="D28" s="28"/>
      <c r="E28" s="40" t="s">
        <v>21</v>
      </c>
      <c r="F28" s="40"/>
      <c r="G28" s="40"/>
      <c r="H28" s="40"/>
    </row>
    <row r="36" spans="1:8" ht="18" x14ac:dyDescent="0.3">
      <c r="A36" s="62" t="s">
        <v>0</v>
      </c>
      <c r="B36" s="62"/>
      <c r="C36" s="62"/>
      <c r="D36" s="62"/>
      <c r="E36" s="62"/>
      <c r="F36" s="62"/>
      <c r="G36" s="62"/>
      <c r="H36" s="62"/>
    </row>
    <row r="37" spans="1:8" ht="18" x14ac:dyDescent="0.3">
      <c r="A37" s="36"/>
      <c r="B37" s="36"/>
      <c r="C37" s="36"/>
      <c r="D37" s="36"/>
      <c r="E37" s="36"/>
      <c r="F37" s="36"/>
      <c r="G37" s="36"/>
      <c r="H37" s="36"/>
    </row>
    <row r="38" spans="1:8" x14ac:dyDescent="0.3">
      <c r="A38" s="41" t="s">
        <v>1</v>
      </c>
      <c r="B38" s="41"/>
      <c r="C38" s="41"/>
      <c r="D38" s="41"/>
      <c r="E38" s="41"/>
      <c r="F38" s="41"/>
      <c r="G38" s="41"/>
      <c r="H38" s="41"/>
    </row>
    <row r="39" spans="1:8" x14ac:dyDescent="0.3">
      <c r="A39" s="41" t="s">
        <v>2</v>
      </c>
      <c r="B39" s="41"/>
      <c r="C39" s="41"/>
      <c r="D39" s="41"/>
      <c r="E39" s="41"/>
      <c r="F39" s="41"/>
      <c r="G39" s="41"/>
      <c r="H39" s="41"/>
    </row>
    <row r="40" spans="1:8" ht="15.6" x14ac:dyDescent="0.3">
      <c r="A40" s="2"/>
      <c r="B40" s="2"/>
      <c r="C40" s="2"/>
      <c r="D40" s="2"/>
      <c r="E40" s="2"/>
      <c r="F40" s="2"/>
      <c r="G40" s="2"/>
      <c r="H40" s="2"/>
    </row>
    <row r="41" spans="1:8" x14ac:dyDescent="0.3">
      <c r="A41" s="37">
        <v>1</v>
      </c>
      <c r="B41" s="4" t="s">
        <v>3</v>
      </c>
      <c r="C41" s="5"/>
      <c r="D41" s="6" t="s">
        <v>4</v>
      </c>
      <c r="E41" s="61" t="s">
        <v>25</v>
      </c>
      <c r="F41" s="61"/>
      <c r="G41" s="61"/>
      <c r="H41" s="61"/>
    </row>
    <row r="42" spans="1:8" x14ac:dyDescent="0.3">
      <c r="A42" s="37">
        <v>2</v>
      </c>
      <c r="B42" s="4" t="s">
        <v>24</v>
      </c>
      <c r="C42" s="5"/>
      <c r="D42" s="6" t="s">
        <v>4</v>
      </c>
      <c r="E42" s="61" t="s">
        <v>26</v>
      </c>
      <c r="F42" s="61"/>
      <c r="G42" s="61"/>
      <c r="H42" s="61"/>
    </row>
    <row r="43" spans="1:8" x14ac:dyDescent="0.3">
      <c r="A43" s="37">
        <v>3</v>
      </c>
      <c r="B43" s="4" t="s">
        <v>5</v>
      </c>
      <c r="C43" s="5"/>
      <c r="D43" s="6" t="s">
        <v>4</v>
      </c>
      <c r="E43" s="61" t="s">
        <v>38</v>
      </c>
      <c r="F43" s="61"/>
      <c r="G43" s="61"/>
      <c r="H43" s="61"/>
    </row>
    <row r="44" spans="1:8" x14ac:dyDescent="0.3">
      <c r="A44" s="37">
        <v>4</v>
      </c>
      <c r="B44" s="4" t="s">
        <v>6</v>
      </c>
      <c r="C44" s="5"/>
      <c r="D44" s="6" t="s">
        <v>4</v>
      </c>
      <c r="E44" s="51" t="s">
        <v>28</v>
      </c>
      <c r="F44" s="51"/>
      <c r="G44" s="51"/>
      <c r="H44" s="51"/>
    </row>
    <row r="45" spans="1:8" x14ac:dyDescent="0.3">
      <c r="A45" s="37"/>
      <c r="B45" s="4"/>
      <c r="C45" s="5"/>
      <c r="D45" s="5"/>
      <c r="E45" s="6"/>
      <c r="F45" s="35"/>
      <c r="G45" s="4"/>
      <c r="H45" s="4"/>
    </row>
    <row r="46" spans="1:8" ht="15" thickBot="1" x14ac:dyDescent="0.35">
      <c r="A46" s="37"/>
      <c r="B46" s="8" t="s">
        <v>7</v>
      </c>
      <c r="C46" s="8"/>
      <c r="D46" s="8"/>
      <c r="E46" s="6"/>
      <c r="F46" s="9"/>
      <c r="G46" s="4"/>
      <c r="H46" s="4"/>
    </row>
    <row r="47" spans="1:8" ht="41.4" x14ac:dyDescent="0.3">
      <c r="A47" s="10" t="s">
        <v>8</v>
      </c>
      <c r="B47" s="52" t="s">
        <v>9</v>
      </c>
      <c r="C47" s="53"/>
      <c r="D47" s="54" t="s">
        <v>10</v>
      </c>
      <c r="E47" s="55"/>
      <c r="F47" s="11" t="s">
        <v>11</v>
      </c>
      <c r="G47" s="12" t="s">
        <v>12</v>
      </c>
      <c r="H47" s="13" t="s">
        <v>13</v>
      </c>
    </row>
    <row r="48" spans="1:8" x14ac:dyDescent="0.3">
      <c r="A48" s="14">
        <v>1</v>
      </c>
      <c r="B48" s="56">
        <v>2</v>
      </c>
      <c r="C48" s="57"/>
      <c r="D48" s="56">
        <v>3</v>
      </c>
      <c r="E48" s="57"/>
      <c r="F48" s="15">
        <v>4</v>
      </c>
      <c r="G48" s="15">
        <v>5</v>
      </c>
      <c r="H48" s="16">
        <v>6</v>
      </c>
    </row>
    <row r="49" spans="1:8" x14ac:dyDescent="0.3">
      <c r="A49" s="34">
        <v>1</v>
      </c>
      <c r="B49" s="44" t="s">
        <v>38</v>
      </c>
      <c r="C49" s="45"/>
      <c r="D49" s="46">
        <v>1</v>
      </c>
      <c r="E49" s="47"/>
      <c r="F49" s="22" t="s">
        <v>39</v>
      </c>
      <c r="G49" s="23">
        <v>65000000</v>
      </c>
      <c r="H49" s="19">
        <f>D49*G49</f>
        <v>65000000</v>
      </c>
    </row>
    <row r="50" spans="1:8" x14ac:dyDescent="0.3">
      <c r="A50" s="34"/>
      <c r="B50" s="44"/>
      <c r="C50" s="45"/>
      <c r="D50" s="46"/>
      <c r="E50" s="47"/>
      <c r="F50" s="22"/>
      <c r="G50" s="23"/>
      <c r="H50" s="19"/>
    </row>
    <row r="51" spans="1:8" x14ac:dyDescent="0.3">
      <c r="A51" s="34"/>
      <c r="B51" s="63"/>
      <c r="C51" s="64"/>
      <c r="D51" s="46"/>
      <c r="E51" s="47"/>
      <c r="F51" s="22"/>
      <c r="G51" s="23"/>
      <c r="H51" s="19"/>
    </row>
    <row r="52" spans="1:8" x14ac:dyDescent="0.3">
      <c r="A52" s="34"/>
      <c r="B52" s="20"/>
      <c r="C52" s="38"/>
      <c r="D52" s="46"/>
      <c r="E52" s="47"/>
      <c r="F52" s="22"/>
      <c r="G52" s="23"/>
      <c r="H52" s="19"/>
    </row>
    <row r="53" spans="1:8" x14ac:dyDescent="0.3">
      <c r="A53" s="34"/>
      <c r="B53" s="20"/>
      <c r="C53" s="38"/>
      <c r="D53" s="46"/>
      <c r="E53" s="47"/>
      <c r="F53" s="22"/>
      <c r="G53" s="23"/>
      <c r="H53" s="19"/>
    </row>
    <row r="54" spans="1:8" x14ac:dyDescent="0.3">
      <c r="A54" s="18"/>
      <c r="B54" s="20"/>
      <c r="C54" s="38"/>
      <c r="D54" s="46"/>
      <c r="E54" s="47"/>
      <c r="F54" s="22"/>
      <c r="G54" s="23"/>
      <c r="H54" s="19"/>
    </row>
    <row r="55" spans="1:8" ht="15" thickBot="1" x14ac:dyDescent="0.35">
      <c r="A55" s="48" t="s">
        <v>15</v>
      </c>
      <c r="B55" s="49"/>
      <c r="C55" s="49"/>
      <c r="D55" s="49"/>
      <c r="E55" s="49"/>
      <c r="F55" s="49"/>
      <c r="G55" s="50"/>
      <c r="H55" s="24">
        <f>SUM(H49:H54)</f>
        <v>65000000</v>
      </c>
    </row>
    <row r="56" spans="1:8" x14ac:dyDescent="0.3">
      <c r="A56" s="5"/>
      <c r="B56" s="5"/>
      <c r="C56" s="5"/>
      <c r="D56" s="5"/>
      <c r="E56" s="5"/>
      <c r="F56" s="5"/>
      <c r="G56" s="5"/>
      <c r="H56" s="25"/>
    </row>
    <row r="57" spans="1:8" x14ac:dyDescent="0.3">
      <c r="A57" s="41" t="s">
        <v>16</v>
      </c>
      <c r="B57" s="41"/>
      <c r="C57" s="41"/>
      <c r="D57" s="37"/>
      <c r="E57" s="42" t="s">
        <v>23</v>
      </c>
      <c r="F57" s="42"/>
      <c r="G57" s="42"/>
      <c r="H57" s="42"/>
    </row>
    <row r="58" spans="1:8" x14ac:dyDescent="0.3">
      <c r="A58" s="41" t="s">
        <v>17</v>
      </c>
      <c r="B58" s="41"/>
      <c r="C58" s="41"/>
      <c r="D58" s="37"/>
      <c r="E58" s="43" t="s">
        <v>18</v>
      </c>
      <c r="F58" s="43"/>
      <c r="G58" s="43"/>
      <c r="H58" s="43"/>
    </row>
    <row r="59" spans="1:8" x14ac:dyDescent="0.3">
      <c r="A59" s="26"/>
      <c r="B59" s="26"/>
      <c r="C59" s="26"/>
      <c r="D59" s="26"/>
      <c r="E59" s="43" t="s">
        <v>19</v>
      </c>
      <c r="F59" s="43"/>
      <c r="G59" s="43"/>
      <c r="H59" s="43"/>
    </row>
    <row r="60" spans="1:8" x14ac:dyDescent="0.3">
      <c r="A60" s="41"/>
      <c r="B60" s="41"/>
      <c r="C60" s="41"/>
      <c r="D60" s="37"/>
      <c r="E60" s="5"/>
      <c r="F60" s="5"/>
      <c r="G60" s="5"/>
      <c r="H60" s="5"/>
    </row>
    <row r="61" spans="1:8" x14ac:dyDescent="0.3">
      <c r="A61" s="37"/>
      <c r="B61" s="37"/>
      <c r="C61" s="37"/>
      <c r="D61" s="37"/>
      <c r="E61" s="5"/>
      <c r="F61" s="5"/>
      <c r="G61" s="5"/>
      <c r="H61" s="5"/>
    </row>
    <row r="62" spans="1:8" x14ac:dyDescent="0.3">
      <c r="A62" s="26"/>
      <c r="B62" s="26"/>
      <c r="C62" s="26"/>
      <c r="D62" s="26"/>
      <c r="E62" s="26"/>
      <c r="F62" s="26"/>
      <c r="G62" s="26"/>
      <c r="H62" s="26"/>
    </row>
    <row r="63" spans="1:8" x14ac:dyDescent="0.3">
      <c r="A63" s="40" t="s">
        <v>20</v>
      </c>
      <c r="B63" s="40"/>
      <c r="C63" s="40"/>
      <c r="D63" s="39"/>
      <c r="E63" s="40" t="s">
        <v>21</v>
      </c>
      <c r="F63" s="40"/>
      <c r="G63" s="40"/>
      <c r="H63" s="40"/>
    </row>
  </sheetData>
  <mergeCells count="58">
    <mergeCell ref="A58:C58"/>
    <mergeCell ref="E58:H58"/>
    <mergeCell ref="E59:H59"/>
    <mergeCell ref="A60:C60"/>
    <mergeCell ref="A63:C63"/>
    <mergeCell ref="E63:H63"/>
    <mergeCell ref="D52:E52"/>
    <mergeCell ref="D53:E53"/>
    <mergeCell ref="D54:E54"/>
    <mergeCell ref="A55:G55"/>
    <mergeCell ref="A57:C57"/>
    <mergeCell ref="E57:H57"/>
    <mergeCell ref="B49:C49"/>
    <mergeCell ref="D49:E49"/>
    <mergeCell ref="B50:C50"/>
    <mergeCell ref="D50:E50"/>
    <mergeCell ref="B51:C51"/>
    <mergeCell ref="D51:E51"/>
    <mergeCell ref="E43:H43"/>
    <mergeCell ref="E44:H44"/>
    <mergeCell ref="B47:C47"/>
    <mergeCell ref="D47:E47"/>
    <mergeCell ref="B48:C48"/>
    <mergeCell ref="D48:E48"/>
    <mergeCell ref="A36:H36"/>
    <mergeCell ref="A38:H38"/>
    <mergeCell ref="A39:H39"/>
    <mergeCell ref="E41:H41"/>
    <mergeCell ref="E42:H42"/>
    <mergeCell ref="A25:C25"/>
    <mergeCell ref="A28:C28"/>
    <mergeCell ref="E28:H28"/>
    <mergeCell ref="A20:G20"/>
    <mergeCell ref="A22:C22"/>
    <mergeCell ref="E22:H22"/>
    <mergeCell ref="A23:C23"/>
    <mergeCell ref="E23:H23"/>
    <mergeCell ref="D14:E14"/>
    <mergeCell ref="D17:E17"/>
    <mergeCell ref="D18:E18"/>
    <mergeCell ref="B14:C14"/>
    <mergeCell ref="E24:H24"/>
    <mergeCell ref="B15:C15"/>
    <mergeCell ref="B16:C16"/>
    <mergeCell ref="D15:E15"/>
    <mergeCell ref="D16:E16"/>
    <mergeCell ref="D19:E19"/>
    <mergeCell ref="A1:H1"/>
    <mergeCell ref="A3:H3"/>
    <mergeCell ref="A4:H4"/>
    <mergeCell ref="B12:C12"/>
    <mergeCell ref="B13:C13"/>
    <mergeCell ref="E6:H6"/>
    <mergeCell ref="E7:H7"/>
    <mergeCell ref="E8:H8"/>
    <mergeCell ref="E9:H9"/>
    <mergeCell ref="D12:E12"/>
    <mergeCell ref="D13:E13"/>
  </mergeCells>
  <pageMargins left="0.7" right="0.7" top="0.75" bottom="0.75" header="0.3" footer="0.3"/>
  <pageSetup paperSize="5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MODAL BUMDES</vt:lpstr>
      <vt:lpstr>RAPAT BUMDES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RUDI</cp:lastModifiedBy>
  <cp:lastPrinted>2019-05-13T07:12:49Z</cp:lastPrinted>
  <dcterms:created xsi:type="dcterms:W3CDTF">2019-03-31T15:24:23Z</dcterms:created>
  <dcterms:modified xsi:type="dcterms:W3CDTF">2024-07-31T06:35:42Z</dcterms:modified>
</cp:coreProperties>
</file>